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rnefv\Centralt\Økonomiteam\#KULTUR-, IDRÆTS- OG FRITIDSOMRÅDET\#IDRÆT OG FRITID\Tilskud\Tilskuds ansøgning og beregningsskemaer\"/>
    </mc:Choice>
  </mc:AlternateContent>
  <bookViews>
    <workbookView xWindow="0" yWindow="0" windowWidth="28800" windowHeight="12300"/>
  </bookViews>
  <sheets>
    <sheet name="Ark1" sheetId="1" r:id="rId1"/>
  </sheets>
  <calcPr calcId="162913" iterateDelta="1E-4"/>
</workbook>
</file>

<file path=xl/calcChain.xml><?xml version="1.0" encoding="utf-8"?>
<calcChain xmlns="http://schemas.openxmlformats.org/spreadsheetml/2006/main">
  <c r="G15" i="1" l="1"/>
  <c r="K15" i="1"/>
  <c r="O15" i="1"/>
  <c r="S15" i="1"/>
  <c r="C15" i="1"/>
  <c r="S20" i="1" l="1"/>
  <c r="O20" i="1"/>
  <c r="K20" i="1"/>
  <c r="G20" i="1"/>
  <c r="C20" i="1"/>
  <c r="S14" i="1" l="1"/>
  <c r="O14" i="1"/>
  <c r="K14" i="1"/>
  <c r="C14" i="1"/>
  <c r="G14" i="1" l="1"/>
  <c r="N25" i="1" l="1"/>
</calcChain>
</file>

<file path=xl/sharedStrings.xml><?xml version="1.0" encoding="utf-8"?>
<sst xmlns="http://schemas.openxmlformats.org/spreadsheetml/2006/main" count="61" uniqueCount="21">
  <si>
    <t>Lejrophold 1</t>
  </si>
  <si>
    <t>Deltagende ledere</t>
  </si>
  <si>
    <t xml:space="preserve">Deltagere i alt </t>
  </si>
  <si>
    <t xml:space="preserve">Antal dage </t>
  </si>
  <si>
    <t>Periode</t>
  </si>
  <si>
    <t>Tilskud pr. medlem</t>
  </si>
  <si>
    <t xml:space="preserve">Afregning </t>
  </si>
  <si>
    <t>Lejrophold 2</t>
  </si>
  <si>
    <t>Lejrophold 3</t>
  </si>
  <si>
    <t>Lejrophold 4</t>
  </si>
  <si>
    <t>Lejrophold 5</t>
  </si>
  <si>
    <t>Fra</t>
  </si>
  <si>
    <t xml:space="preserve">Til </t>
  </si>
  <si>
    <t>Tilskud til Lejrophold (Dagtilskud til spejdere)</t>
  </si>
  <si>
    <t xml:space="preserve">I bedes udfylde de  gule felter: Foreningsnavn, dato for tilskudsansøgning samt antal deltagere, antal dage og dato for lejropholdet.
Indstast det samlede beløb I ansøgningsformularen på foreningsportalen og opload det udfyldte skema.
</t>
  </si>
  <si>
    <t xml:space="preserve">Deltagere u/25 Incl. Handicappede </t>
  </si>
  <si>
    <t>Samlet ansøgte beløb:</t>
  </si>
  <si>
    <t xml:space="preserve">Nedenstående indtastes i formularen på foreningsportalen </t>
  </si>
  <si>
    <t>Deltager afregning (4 deltager reglen)</t>
  </si>
  <si>
    <t>Forening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</si>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</sst>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_ &quot;kr. &quot;* #,##0.00_ ;_ &quot;kr. &quot;* \-#,##0.00_ ;_ &quot;kr. &quot;* \-??_ ;_ @_ "/>
    <numFmt numFmtId="166" formatCode="_ * #,##0.00_ ;_ * \-#,##0.00_ ;_ * \-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A7D00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36"/>
      <color rgb="FFFA7D0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2F2F2"/>
        <bgColor rgb="FFE7E6E6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0" borderId="0"/>
    <xf numFmtId="166" fontId="3" fillId="0" borderId="0" applyBorder="0" applyProtection="0"/>
    <xf numFmtId="165" fontId="3" fillId="0" borderId="0" applyBorder="0" applyProtection="0"/>
    <xf numFmtId="0" fontId="5" fillId="4" borderId="1" applyProtection="0"/>
  </cellStyleXfs>
  <cellXfs count="60">
    <xf numFmtId="0" fontId="0" fillId="0" borderId="0" xfId="0"/>
    <xf numFmtId="0" fontId="0" fillId="0" borderId="0" xfId="0" applyBorder="1"/>
    <xf numFmtId="0" fontId="0" fillId="0" borderId="0" xfId="0"/>
    <xf numFmtId="2" fontId="0" fillId="0" borderId="0" xfId="0" applyNumberFormat="1"/>
    <xf numFmtId="0" fontId="0" fillId="0" borderId="9" xfId="0" applyBorder="1"/>
    <xf numFmtId="0" fontId="0" fillId="0" borderId="10" xfId="0" applyBorder="1"/>
    <xf numFmtId="0" fontId="10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7" fillId="0" borderId="5" xfId="0" applyFont="1" applyBorder="1"/>
    <xf numFmtId="17" fontId="3" fillId="0" borderId="9" xfId="3" applyNumberFormat="1" applyFont="1" applyBorder="1"/>
    <xf numFmtId="0" fontId="11" fillId="0" borderId="9" xfId="3" applyFont="1" applyBorder="1"/>
    <xf numFmtId="0" fontId="4" fillId="0" borderId="9" xfId="3" applyFont="1" applyBorder="1"/>
    <xf numFmtId="0" fontId="7" fillId="0" borderId="8" xfId="0" applyFont="1" applyBorder="1"/>
    <xf numFmtId="14" fontId="0" fillId="3" borderId="2" xfId="2" applyNumberFormat="1" applyFont="1" applyBorder="1" applyProtection="1">
      <protection locked="0"/>
    </xf>
    <xf numFmtId="14" fontId="0" fillId="3" borderId="13" xfId="2" applyNumberFormat="1" applyFont="1" applyBorder="1" applyProtection="1">
      <protection locked="0"/>
    </xf>
    <xf numFmtId="0" fontId="13" fillId="0" borderId="1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2" fillId="2" borderId="1" xfId="1" applyNumberFormat="1" applyFont="1" applyBorder="1" applyAlignment="1">
      <alignment horizontal="center"/>
    </xf>
    <xf numFmtId="164" fontId="12" fillId="2" borderId="20" xfId="1" applyNumberFormat="1" applyFont="1" applyBorder="1" applyAlignment="1">
      <alignment horizontal="center"/>
    </xf>
    <xf numFmtId="164" fontId="12" fillId="2" borderId="15" xfId="1" applyNumberFormat="1" applyFont="1" applyBorder="1" applyAlignment="1">
      <alignment horizontal="center"/>
    </xf>
    <xf numFmtId="164" fontId="12" fillId="2" borderId="16" xfId="1" applyNumberFormat="1" applyFont="1" applyBorder="1" applyAlignment="1">
      <alignment horizontal="center"/>
    </xf>
    <xf numFmtId="0" fontId="12" fillId="2" borderId="19" xfId="1" applyFont="1" applyBorder="1" applyAlignment="1">
      <alignment horizontal="center"/>
    </xf>
    <xf numFmtId="0" fontId="12" fillId="2" borderId="1" xfId="1" applyFont="1" applyBorder="1" applyAlignment="1">
      <alignment horizontal="center"/>
    </xf>
    <xf numFmtId="0" fontId="12" fillId="2" borderId="21" xfId="1" applyFont="1" applyBorder="1" applyAlignment="1">
      <alignment horizontal="center"/>
    </xf>
    <xf numFmtId="0" fontId="12" fillId="2" borderId="15" xfId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4" borderId="15" xfId="6" applyBorder="1"/>
    <xf numFmtId="0" fontId="5" fillId="4" borderId="16" xfId="6" applyBorder="1"/>
    <xf numFmtId="0" fontId="0" fillId="3" borderId="2" xfId="2" applyFont="1" applyBorder="1" applyAlignment="1" applyProtection="1">
      <alignment horizontal="right"/>
      <protection locked="0"/>
    </xf>
    <xf numFmtId="0" fontId="0" fillId="3" borderId="13" xfId="2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3" borderId="2" xfId="2" applyFont="1" applyBorder="1" applyAlignment="1" applyProtection="1">
      <alignment horizontal="right"/>
      <protection locked="0"/>
    </xf>
    <xf numFmtId="0" fontId="3" fillId="3" borderId="13" xfId="2" applyFont="1" applyBorder="1" applyAlignment="1" applyProtection="1">
      <alignment horizontal="right"/>
      <protection locked="0"/>
    </xf>
    <xf numFmtId="0" fontId="6" fillId="3" borderId="2" xfId="2" applyFont="1" applyBorder="1" applyAlignment="1" applyProtection="1">
      <alignment horizontal="right"/>
      <protection locked="0"/>
    </xf>
    <xf numFmtId="0" fontId="6" fillId="3" borderId="13" xfId="2" applyFont="1" applyBorder="1" applyAlignment="1" applyProtection="1">
      <alignment horizontal="right"/>
      <protection locked="0"/>
    </xf>
    <xf numFmtId="0" fontId="3" fillId="0" borderId="0" xfId="3" applyFill="1" applyBorder="1" applyAlignment="1">
      <alignment horizontal="right"/>
    </xf>
    <xf numFmtId="0" fontId="3" fillId="0" borderId="10" xfId="3" applyFill="1" applyBorder="1" applyAlignment="1">
      <alignment horizontal="right"/>
    </xf>
    <xf numFmtId="0" fontId="0" fillId="0" borderId="9" xfId="0" applyBorder="1" applyAlignment="1">
      <alignment horizontal="left" wrapText="1"/>
    </xf>
    <xf numFmtId="0" fontId="10" fillId="3" borderId="11" xfId="2" applyFont="1" applyBorder="1" applyAlignment="1" applyProtection="1">
      <alignment horizontal="center"/>
      <protection locked="0"/>
    </xf>
    <xf numFmtId="0" fontId="10" fillId="3" borderId="2" xfId="2" applyFont="1" applyBorder="1" applyAlignment="1" applyProtection="1">
      <alignment horizontal="center"/>
      <protection locked="0"/>
    </xf>
    <xf numFmtId="14" fontId="10" fillId="3" borderId="2" xfId="2" applyNumberFormat="1" applyFont="1" applyBorder="1" applyAlignment="1" applyProtection="1">
      <alignment horizontal="center"/>
      <protection locked="0"/>
    </xf>
    <xf numFmtId="0" fontId="0" fillId="3" borderId="24" xfId="2" applyFont="1" applyBorder="1" applyAlignment="1">
      <alignment horizontal="center"/>
    </xf>
    <xf numFmtId="0" fontId="0" fillId="3" borderId="25" xfId="2" applyFont="1" applyBorder="1" applyAlignment="1">
      <alignment horizontal="center"/>
    </xf>
  </cellXfs>
  <cellStyles count="7">
    <cellStyle name="Bemærk!" xfId="2" builtinId="10"/>
    <cellStyle name="Beregning" xfId="1" builtinId="22"/>
    <cellStyle name="Forklarende tekst 2" xfId="6"/>
    <cellStyle name="Komma 2" xfId="4"/>
    <cellStyle name="Normal" xfId="0" builtinId="0"/>
    <cellStyle name="Normal 2" xfId="3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="90" zoomScaleNormal="90" workbookViewId="0">
      <selection activeCell="C17" sqref="C17"/>
    </sheetView>
  </sheetViews>
  <sheetFormatPr defaultRowHeight="15" x14ac:dyDescent="0.25"/>
  <cols>
    <col min="1" max="1" width="2.7109375" style="2" customWidth="1"/>
    <col min="2" max="2" width="34.7109375" customWidth="1"/>
    <col min="3" max="4" width="11.85546875" customWidth="1"/>
    <col min="5" max="5" width="2.7109375" customWidth="1"/>
    <col min="6" max="6" width="35.28515625" customWidth="1"/>
    <col min="7" max="8" width="11.85546875" customWidth="1"/>
    <col min="9" max="9" width="2.7109375" customWidth="1"/>
    <col min="10" max="10" width="31.42578125" customWidth="1"/>
    <col min="11" max="11" width="11.7109375" customWidth="1"/>
    <col min="12" max="12" width="11.85546875" customWidth="1"/>
    <col min="13" max="13" width="2.7109375" customWidth="1"/>
    <col min="14" max="14" width="31.140625" customWidth="1"/>
    <col min="15" max="16" width="11.85546875" customWidth="1"/>
    <col min="17" max="17" width="2.7109375" customWidth="1"/>
    <col min="18" max="18" width="31.140625" customWidth="1"/>
    <col min="19" max="19" width="11.85546875" customWidth="1"/>
    <col min="20" max="20" width="11.7109375" customWidth="1"/>
  </cols>
  <sheetData>
    <row r="1" spans="2:20" s="2" customFormat="1" ht="15.75" thickBot="1" x14ac:dyDescent="0.3"/>
    <row r="2" spans="2:20" s="2" customFormat="1" ht="15" customHeight="1" x14ac:dyDescent="0.25"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2:20" s="2" customFormat="1" ht="15.75" customHeight="1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2:20" s="2" customFormat="1" ht="15" customHeight="1" x14ac:dyDescent="0.25">
      <c r="B4" s="45" t="s">
        <v>14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2:20" s="2" customFormat="1" ht="15" customHeight="1" x14ac:dyDescent="0.2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</row>
    <row r="6" spans="2:20" s="2" customFormat="1" ht="15" customHeight="1" x14ac:dyDescent="0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2:20" s="2" customFormat="1" ht="15" customHeight="1" x14ac:dyDescent="0.2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</row>
    <row r="8" spans="2:20" s="2" customFormat="1" ht="15" customHeight="1" x14ac:dyDescent="0.2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2:20" s="2" customFormat="1" ht="15.75" customHeight="1" x14ac:dyDescent="0.25">
      <c r="B9" s="55" t="s">
        <v>19</v>
      </c>
      <c r="C9" s="56"/>
      <c r="D9" s="56"/>
      <c r="E9" s="1"/>
      <c r="F9" s="57" t="s">
        <v>20</v>
      </c>
      <c r="G9" s="56"/>
      <c r="H9" s="56"/>
      <c r="I9" s="7"/>
      <c r="J9" s="7"/>
      <c r="K9" s="7"/>
      <c r="L9" s="7"/>
      <c r="M9" s="7"/>
      <c r="N9" s="7"/>
      <c r="O9" s="7"/>
      <c r="P9" s="1"/>
      <c r="Q9" s="1"/>
      <c r="R9" s="1"/>
      <c r="S9" s="1"/>
      <c r="T9" s="5"/>
    </row>
    <row r="10" spans="2:20" s="2" customFormat="1" ht="16.5" thickBot="1" x14ac:dyDescent="0.3">
      <c r="B10" s="4"/>
      <c r="C10" s="1"/>
      <c r="D10" s="6"/>
      <c r="E10" s="1"/>
      <c r="F10" s="1"/>
      <c r="G10" s="6"/>
      <c r="H10" s="6"/>
      <c r="I10" s="7"/>
      <c r="J10" s="7"/>
      <c r="K10" s="8"/>
      <c r="L10" s="8"/>
      <c r="M10" s="8"/>
      <c r="N10" s="8"/>
      <c r="O10" s="8"/>
      <c r="P10" s="1"/>
      <c r="Q10" s="1"/>
      <c r="R10" s="1"/>
      <c r="S10" s="1"/>
      <c r="T10" s="5"/>
    </row>
    <row r="11" spans="2:20" x14ac:dyDescent="0.25">
      <c r="B11" s="9" t="s">
        <v>0</v>
      </c>
      <c r="C11" s="58"/>
      <c r="D11" s="59"/>
      <c r="E11" s="1"/>
      <c r="F11" s="9" t="s">
        <v>7</v>
      </c>
      <c r="G11" s="58"/>
      <c r="H11" s="59"/>
      <c r="I11" s="1"/>
      <c r="J11" s="9" t="s">
        <v>8</v>
      </c>
      <c r="K11" s="58"/>
      <c r="L11" s="59"/>
      <c r="M11" s="1"/>
      <c r="N11" s="9" t="s">
        <v>9</v>
      </c>
      <c r="O11" s="58"/>
      <c r="P11" s="59"/>
      <c r="Q11" s="1"/>
      <c r="R11" s="9" t="s">
        <v>10</v>
      </c>
      <c r="S11" s="58"/>
      <c r="T11" s="59"/>
    </row>
    <row r="12" spans="2:20" x14ac:dyDescent="0.25">
      <c r="B12" s="10" t="s">
        <v>15</v>
      </c>
      <c r="C12" s="48"/>
      <c r="D12" s="49"/>
      <c r="E12" s="1"/>
      <c r="F12" s="10" t="s">
        <v>15</v>
      </c>
      <c r="G12" s="48"/>
      <c r="H12" s="49"/>
      <c r="I12" s="1"/>
      <c r="J12" s="10" t="s">
        <v>15</v>
      </c>
      <c r="K12" s="48"/>
      <c r="L12" s="49"/>
      <c r="M12" s="1"/>
      <c r="N12" s="10" t="s">
        <v>15</v>
      </c>
      <c r="O12" s="48"/>
      <c r="P12" s="49"/>
      <c r="Q12" s="1"/>
      <c r="R12" s="10" t="s">
        <v>15</v>
      </c>
      <c r="S12" s="48"/>
      <c r="T12" s="49"/>
    </row>
    <row r="13" spans="2:20" x14ac:dyDescent="0.25">
      <c r="B13" s="10" t="s">
        <v>1</v>
      </c>
      <c r="C13" s="50"/>
      <c r="D13" s="51"/>
      <c r="E13" s="1"/>
      <c r="F13" s="10" t="s">
        <v>1</v>
      </c>
      <c r="G13" s="50"/>
      <c r="H13" s="51"/>
      <c r="I13" s="1"/>
      <c r="J13" s="10" t="s">
        <v>1</v>
      </c>
      <c r="K13" s="50"/>
      <c r="L13" s="51"/>
      <c r="M13" s="1"/>
      <c r="N13" s="10" t="s">
        <v>1</v>
      </c>
      <c r="O13" s="50"/>
      <c r="P13" s="51"/>
      <c r="Q13" s="1"/>
      <c r="R13" s="10" t="s">
        <v>1</v>
      </c>
      <c r="S13" s="50"/>
      <c r="T13" s="51"/>
    </row>
    <row r="14" spans="2:20" x14ac:dyDescent="0.25">
      <c r="B14" s="11" t="s">
        <v>2</v>
      </c>
      <c r="C14" s="52">
        <f>SUM(C12:C13)</f>
        <v>0</v>
      </c>
      <c r="D14" s="53"/>
      <c r="E14" s="1"/>
      <c r="F14" s="11" t="s">
        <v>2</v>
      </c>
      <c r="G14" s="52">
        <f>SUM(G12:G13)</f>
        <v>0</v>
      </c>
      <c r="H14" s="53"/>
      <c r="I14" s="1"/>
      <c r="J14" s="11" t="s">
        <v>2</v>
      </c>
      <c r="K14" s="52">
        <f>SUM(K12:K13)</f>
        <v>0</v>
      </c>
      <c r="L14" s="53"/>
      <c r="M14" s="1"/>
      <c r="N14" s="11" t="s">
        <v>2</v>
      </c>
      <c r="O14" s="52">
        <f>SUM(O12:O13)</f>
        <v>0</v>
      </c>
      <c r="P14" s="53"/>
      <c r="Q14" s="1"/>
      <c r="R14" s="11" t="s">
        <v>2</v>
      </c>
      <c r="S14" s="52">
        <f>SUM(S12:S13)</f>
        <v>0</v>
      </c>
      <c r="T14" s="53"/>
    </row>
    <row r="15" spans="2:20" s="2" customFormat="1" x14ac:dyDescent="0.25">
      <c r="B15" s="12" t="s">
        <v>18</v>
      </c>
      <c r="C15" s="52">
        <f>IFERROR(IF((C12/C13&lt;&gt;4),IF(OR(C12&lt;4,C13&lt;2),C12+1,FLOOR(C12/4,1)+C12),C12+C13),0)</f>
        <v>0</v>
      </c>
      <c r="D15" s="53"/>
      <c r="E15" s="1"/>
      <c r="F15" s="12" t="s">
        <v>18</v>
      </c>
      <c r="G15" s="52">
        <f>IFERROR(IF((G12/G13&lt;&gt;4),IF(OR(G12&lt;4,G13&lt;2),G12+1,FLOOR(G12/4,1)+G12),G12+G13),0)</f>
        <v>0</v>
      </c>
      <c r="H15" s="53"/>
      <c r="I15" s="1"/>
      <c r="J15" s="12" t="s">
        <v>18</v>
      </c>
      <c r="K15" s="52">
        <f>IFERROR(IF((K12/K13&lt;&gt;4),IF(OR(K12&lt;4,K13&lt;2),K12+1,FLOOR(K12/4,1)+K12),K12+K13),0)</f>
        <v>0</v>
      </c>
      <c r="L15" s="53"/>
      <c r="M15" s="1"/>
      <c r="N15" s="12" t="s">
        <v>18</v>
      </c>
      <c r="O15" s="52">
        <f>IFERROR(IF((O12/O13&lt;&gt;4),IF(OR(O12&lt;4,O13&lt;2),O12+1,FLOOR(O12/4,1)+O12),O12+O13),0)</f>
        <v>0</v>
      </c>
      <c r="P15" s="53"/>
      <c r="Q15" s="1"/>
      <c r="R15" s="12" t="s">
        <v>18</v>
      </c>
      <c r="S15" s="52">
        <f>IFERROR(IF((S12/S13&lt;&gt;4),IF(OR(S12&lt;4,S13&lt;2),S12+1,FLOOR(S12/4,1)+S12),S12+S13),0)</f>
        <v>0</v>
      </c>
      <c r="T15" s="53"/>
    </row>
    <row r="16" spans="2:20" x14ac:dyDescent="0.25">
      <c r="B16" s="54" t="s">
        <v>4</v>
      </c>
      <c r="C16" s="1" t="s">
        <v>11</v>
      </c>
      <c r="D16" s="5" t="s">
        <v>12</v>
      </c>
      <c r="E16" s="1"/>
      <c r="F16" s="54" t="s">
        <v>4</v>
      </c>
      <c r="G16" s="1" t="s">
        <v>11</v>
      </c>
      <c r="H16" s="5" t="s">
        <v>12</v>
      </c>
      <c r="I16" s="1"/>
      <c r="J16" s="54" t="s">
        <v>4</v>
      </c>
      <c r="K16" s="1" t="s">
        <v>11</v>
      </c>
      <c r="L16" s="5" t="s">
        <v>12</v>
      </c>
      <c r="M16" s="1"/>
      <c r="N16" s="54" t="s">
        <v>4</v>
      </c>
      <c r="O16" s="1" t="s">
        <v>11</v>
      </c>
      <c r="P16" s="5" t="s">
        <v>12</v>
      </c>
      <c r="Q16" s="1"/>
      <c r="R16" s="54" t="s">
        <v>4</v>
      </c>
      <c r="S16" s="1" t="s">
        <v>11</v>
      </c>
      <c r="T16" s="5" t="s">
        <v>12</v>
      </c>
    </row>
    <row r="17" spans="2:20" s="2" customFormat="1" x14ac:dyDescent="0.25">
      <c r="B17" s="54"/>
      <c r="C17" s="14"/>
      <c r="D17" s="15"/>
      <c r="E17" s="1"/>
      <c r="F17" s="54"/>
      <c r="G17" s="14"/>
      <c r="H17" s="15"/>
      <c r="I17" s="1"/>
      <c r="J17" s="54"/>
      <c r="K17" s="14"/>
      <c r="L17" s="15"/>
      <c r="M17" s="1"/>
      <c r="N17" s="54"/>
      <c r="O17" s="14"/>
      <c r="P17" s="15"/>
      <c r="Q17" s="1"/>
      <c r="R17" s="54"/>
      <c r="S17" s="14"/>
      <c r="T17" s="15"/>
    </row>
    <row r="18" spans="2:20" x14ac:dyDescent="0.25">
      <c r="B18" s="4" t="s">
        <v>3</v>
      </c>
      <c r="C18" s="37"/>
      <c r="D18" s="38"/>
      <c r="E18" s="1"/>
      <c r="F18" s="4" t="s">
        <v>3</v>
      </c>
      <c r="G18" s="37"/>
      <c r="H18" s="38"/>
      <c r="I18" s="1"/>
      <c r="J18" s="4" t="s">
        <v>3</v>
      </c>
      <c r="K18" s="37"/>
      <c r="L18" s="38"/>
      <c r="M18" s="1"/>
      <c r="N18" s="4" t="s">
        <v>3</v>
      </c>
      <c r="O18" s="37"/>
      <c r="P18" s="38"/>
      <c r="Q18" s="1"/>
      <c r="R18" s="4" t="s">
        <v>3</v>
      </c>
      <c r="S18" s="37"/>
      <c r="T18" s="38"/>
    </row>
    <row r="19" spans="2:20" x14ac:dyDescent="0.25">
      <c r="B19" s="4" t="s">
        <v>5</v>
      </c>
      <c r="C19" s="33">
        <v>48</v>
      </c>
      <c r="D19" s="34"/>
      <c r="E19" s="1"/>
      <c r="F19" s="4" t="s">
        <v>5</v>
      </c>
      <c r="G19" s="33">
        <v>48</v>
      </c>
      <c r="H19" s="34"/>
      <c r="I19" s="1"/>
      <c r="J19" s="4" t="s">
        <v>5</v>
      </c>
      <c r="K19" s="33">
        <v>48</v>
      </c>
      <c r="L19" s="34"/>
      <c r="M19" s="1"/>
      <c r="N19" s="4" t="s">
        <v>5</v>
      </c>
      <c r="O19" s="33">
        <v>48</v>
      </c>
      <c r="P19" s="34"/>
      <c r="Q19" s="1"/>
      <c r="R19" s="4" t="s">
        <v>5</v>
      </c>
      <c r="S19" s="33">
        <v>48</v>
      </c>
      <c r="T19" s="34"/>
    </row>
    <row r="20" spans="2:20" ht="15.75" thickBot="1" x14ac:dyDescent="0.3">
      <c r="B20" s="13" t="s">
        <v>6</v>
      </c>
      <c r="C20" s="35">
        <f>C15*C18*C19</f>
        <v>0</v>
      </c>
      <c r="D20" s="36"/>
      <c r="E20" s="1"/>
      <c r="F20" s="13" t="s">
        <v>6</v>
      </c>
      <c r="G20" s="35">
        <f>G15*G18*G19</f>
        <v>0</v>
      </c>
      <c r="H20" s="36"/>
      <c r="I20" s="1"/>
      <c r="J20" s="13" t="s">
        <v>6</v>
      </c>
      <c r="K20" s="35">
        <f>K15*K18*K19</f>
        <v>0</v>
      </c>
      <c r="L20" s="36"/>
      <c r="M20" s="1"/>
      <c r="N20" s="13" t="s">
        <v>6</v>
      </c>
      <c r="O20" s="35">
        <f>O15*O18*O19</f>
        <v>0</v>
      </c>
      <c r="P20" s="36"/>
      <c r="Q20" s="1"/>
      <c r="R20" s="13" t="s">
        <v>6</v>
      </c>
      <c r="S20" s="35">
        <f>S15*S18*S19</f>
        <v>0</v>
      </c>
      <c r="T20" s="36"/>
    </row>
    <row r="21" spans="2:20" x14ac:dyDescent="0.25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/>
    </row>
    <row r="22" spans="2:20" ht="15" customHeight="1" x14ac:dyDescent="0.25">
      <c r="B22" s="16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2:20" ht="15" customHeigh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</row>
    <row r="24" spans="2:20" ht="15" customHeight="1" x14ac:dyDescent="0.2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2:20" ht="15" customHeight="1" x14ac:dyDescent="0.25">
      <c r="B25" s="29" t="s">
        <v>16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5">
        <f>C20+G20+K20+O20+S20</f>
        <v>0</v>
      </c>
      <c r="O25" s="25"/>
      <c r="P25" s="25"/>
      <c r="Q25" s="25"/>
      <c r="R25" s="25"/>
      <c r="S25" s="25"/>
      <c r="T25" s="26"/>
    </row>
    <row r="26" spans="2:20" ht="15" customHeight="1" x14ac:dyDescent="0.2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5"/>
      <c r="O26" s="25"/>
      <c r="P26" s="25"/>
      <c r="Q26" s="25"/>
      <c r="R26" s="25"/>
      <c r="S26" s="25"/>
      <c r="T26" s="26"/>
    </row>
    <row r="27" spans="2:20" ht="15" customHeight="1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5"/>
      <c r="O27" s="25"/>
      <c r="P27" s="25"/>
      <c r="Q27" s="25"/>
      <c r="R27" s="25"/>
      <c r="S27" s="25"/>
      <c r="T27" s="26"/>
    </row>
    <row r="28" spans="2:20" ht="15" customHeight="1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5"/>
      <c r="O28" s="25"/>
      <c r="P28" s="25"/>
      <c r="Q28" s="25"/>
      <c r="R28" s="25"/>
      <c r="S28" s="25"/>
      <c r="T28" s="26"/>
    </row>
    <row r="29" spans="2:20" ht="15" customHeight="1" thickBot="1" x14ac:dyDescent="0.3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7"/>
      <c r="O29" s="27"/>
      <c r="P29" s="27"/>
      <c r="Q29" s="27"/>
      <c r="R29" s="27"/>
      <c r="S29" s="27"/>
      <c r="T29" s="28"/>
    </row>
    <row r="30" spans="2:20" x14ac:dyDescent="0.25">
      <c r="H30" s="3"/>
    </row>
  </sheetData>
  <sheetProtection algorithmName="SHA-512" hashValue="XGBvayuwjxHlKhvU2Bp/XpSlAzqyu5CjrYKXOx4cktOw8wSf6Xsmg8AoXhXxXcMFSn89SvzeB7EdGJkHNiGVlw==" saltValue="7gK3klBNz/k6xvaWFJQZ6w==" spinCount="100000" sheet="1" objects="1" scenarios="1" selectLockedCells="1"/>
  <mergeCells count="52">
    <mergeCell ref="O15:P15"/>
    <mergeCell ref="S15:T15"/>
    <mergeCell ref="K11:L11"/>
    <mergeCell ref="O11:P11"/>
    <mergeCell ref="S11:T11"/>
    <mergeCell ref="O14:P14"/>
    <mergeCell ref="B16:B17"/>
    <mergeCell ref="B9:D9"/>
    <mergeCell ref="F9:H9"/>
    <mergeCell ref="G12:H12"/>
    <mergeCell ref="G13:H13"/>
    <mergeCell ref="G14:H14"/>
    <mergeCell ref="G11:H11"/>
    <mergeCell ref="C11:D11"/>
    <mergeCell ref="N16:N17"/>
    <mergeCell ref="C15:D15"/>
    <mergeCell ref="G15:H15"/>
    <mergeCell ref="K15:L15"/>
    <mergeCell ref="K18:L18"/>
    <mergeCell ref="F16:F17"/>
    <mergeCell ref="C12:D12"/>
    <mergeCell ref="C13:D13"/>
    <mergeCell ref="C14:D14"/>
    <mergeCell ref="G18:H18"/>
    <mergeCell ref="O18:P18"/>
    <mergeCell ref="C18:D18"/>
    <mergeCell ref="C19:D19"/>
    <mergeCell ref="B2:T3"/>
    <mergeCell ref="B4:T8"/>
    <mergeCell ref="S12:T12"/>
    <mergeCell ref="S13:T13"/>
    <mergeCell ref="S14:T14"/>
    <mergeCell ref="R16:R17"/>
    <mergeCell ref="S18:T18"/>
    <mergeCell ref="O12:P12"/>
    <mergeCell ref="O13:P13"/>
    <mergeCell ref="K12:L12"/>
    <mergeCell ref="K13:L13"/>
    <mergeCell ref="K14:L14"/>
    <mergeCell ref="J16:J17"/>
    <mergeCell ref="B22:T24"/>
    <mergeCell ref="N25:T29"/>
    <mergeCell ref="B25:M29"/>
    <mergeCell ref="O19:P19"/>
    <mergeCell ref="O20:P20"/>
    <mergeCell ref="S19:T19"/>
    <mergeCell ref="S20:T20"/>
    <mergeCell ref="C20:D20"/>
    <mergeCell ref="K19:L19"/>
    <mergeCell ref="K20:L20"/>
    <mergeCell ref="G19:H19"/>
    <mergeCell ref="G20:H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Brøndby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Gülsün Uysal</dc:creator>
  <cp:lastModifiedBy>Andreas Theil Nielsen</cp:lastModifiedBy>
  <dcterms:created xsi:type="dcterms:W3CDTF">2018-02-28T08:52:45Z</dcterms:created>
  <dcterms:modified xsi:type="dcterms:W3CDTF">2023-03-01T10:09:31Z</dcterms:modified>
</cp:coreProperties>
</file>